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735" windowHeight="7110" activeTab="4"/>
  </bookViews>
  <sheets>
    <sheet name="CANICROSS MASCULINO" sheetId="1" r:id="rId1"/>
    <sheet name="CANICROSS FEMENINO" sheetId="2" r:id="rId2"/>
    <sheet name="BIKEJORING" sheetId="3" r:id="rId3"/>
    <sheet name="AFICIONADOS" sheetId="4" r:id="rId4"/>
    <sheet name="CLUBES" sheetId="5" r:id="rId5"/>
  </sheets>
  <externalReferences>
    <externalReference r:id="rId6"/>
  </externalReferences>
  <calcPr calcId="124519" concurrentCalc="0"/>
</workbook>
</file>

<file path=xl/calcChain.xml><?xml version="1.0" encoding="utf-8"?>
<calcChain xmlns="http://schemas.openxmlformats.org/spreadsheetml/2006/main">
  <c r="D19" i="4"/>
  <c r="C19"/>
  <c r="D18"/>
  <c r="C18"/>
  <c r="D17"/>
  <c r="C17"/>
  <c r="D16"/>
  <c r="C16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  <c r="D2"/>
  <c r="C2"/>
</calcChain>
</file>

<file path=xl/sharedStrings.xml><?xml version="1.0" encoding="utf-8"?>
<sst xmlns="http://schemas.openxmlformats.org/spreadsheetml/2006/main" count="120" uniqueCount="65">
  <si>
    <t>POSTO</t>
  </si>
  <si>
    <t>NOME</t>
  </si>
  <si>
    <t>CATEGORIA</t>
  </si>
  <si>
    <t>TEMPO</t>
  </si>
  <si>
    <t>Alejandro Gómez Cabral</t>
  </si>
  <si>
    <t>Canicross M</t>
  </si>
  <si>
    <t>Óscar Piñeiro Pérez</t>
  </si>
  <si>
    <t>Fernando Pérez Fernandez</t>
  </si>
  <si>
    <t>Juan José Ortigoso Cano</t>
  </si>
  <si>
    <t>Francisco alfaro Mora</t>
  </si>
  <si>
    <t>Alejandro Vidal Álvarez</t>
  </si>
  <si>
    <t>Gumersindo Martínez Redondo</t>
  </si>
  <si>
    <t>César Fco Blanco Todea</t>
  </si>
  <si>
    <t>Arturo González Farto</t>
  </si>
  <si>
    <t>Adrián Sánchez Seijo</t>
  </si>
  <si>
    <t>Alberto Chamorro Díaz</t>
  </si>
  <si>
    <t>Santiago Rodriguez Vidal</t>
  </si>
  <si>
    <t>David Suárez Da Silva</t>
  </si>
  <si>
    <t>Marco Ant. Pérez</t>
  </si>
  <si>
    <t>Juan Luis Martínez Queiruga</t>
  </si>
  <si>
    <t>Anxo Martínez Rodríguez</t>
  </si>
  <si>
    <t>Manuel Oviedo de la Fuente</t>
  </si>
  <si>
    <t>Óscar Muñiz Cadaval</t>
  </si>
  <si>
    <t>Manuel Ruíz Rivas</t>
  </si>
  <si>
    <t xml:space="preserve">José Rodríguez </t>
  </si>
  <si>
    <t>Manuel Caeiro Somoza</t>
  </si>
  <si>
    <t>Manuel Cruces Prado</t>
  </si>
  <si>
    <t>DORSAL</t>
  </si>
  <si>
    <t>BELEN BASCOY CAO</t>
  </si>
  <si>
    <t>Canicross F</t>
  </si>
  <si>
    <t>Gorane Casal Collazo</t>
  </si>
  <si>
    <t>Natalia Abad Lustres</t>
  </si>
  <si>
    <t>SEXO</t>
  </si>
  <si>
    <t>CLUBE</t>
  </si>
  <si>
    <t>ALBINO MAYAN</t>
  </si>
  <si>
    <t>H</t>
  </si>
  <si>
    <t>ACADE</t>
  </si>
  <si>
    <t>MARCO A. PEREZ</t>
  </si>
  <si>
    <t>ATLETAS CANINOS</t>
  </si>
  <si>
    <t>PABLO RODRIGUEZ</t>
  </si>
  <si>
    <t>H - PATIN</t>
  </si>
  <si>
    <t>ALEJANDRO GOMEZ</t>
  </si>
  <si>
    <t>GUSTAVO CARRACEDO</t>
  </si>
  <si>
    <t>LEDICIA SEOANE</t>
  </si>
  <si>
    <t>M</t>
  </si>
  <si>
    <t>JOSE MARIA SUAREZ</t>
  </si>
  <si>
    <t>AGACET</t>
  </si>
  <si>
    <t>NOELIA PIÑEIRO</t>
  </si>
  <si>
    <t>SERGIO BARREIRO</t>
  </si>
  <si>
    <t>PAULA HERNANDEZ</t>
  </si>
  <si>
    <t>SONIA LOIS</t>
  </si>
  <si>
    <t>LUIS SIEIRA</t>
  </si>
  <si>
    <t>PUNTOS</t>
  </si>
  <si>
    <t>ALEJANDRO GOMEZ-PURINA</t>
  </si>
  <si>
    <t>GALGADAS</t>
  </si>
  <si>
    <t>CANICROSS VIGO</t>
  </si>
  <si>
    <t>LOBOS DE NARAIO</t>
  </si>
  <si>
    <t>AGACETT</t>
  </si>
  <si>
    <t>Estefanía Reboredo Vázquez</t>
  </si>
  <si>
    <t>Chac</t>
  </si>
  <si>
    <t>Josefa Viturro</t>
  </si>
  <si>
    <t>Tai</t>
  </si>
  <si>
    <t>Marco Antonio Pérez</t>
  </si>
  <si>
    <t>Arnold</t>
  </si>
  <si>
    <t>Exhibición bikejöring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</si>
</sst>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1" fontId="2" fillId="2" borderId="0" xfId="0" applyNumberFormat="1" applyFont="1" applyFill="1" applyAlignment="1">
      <alignment horizontal="center" vertical="center"/>
    </xf>
    <xf numFmtId="1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0" fontId="0" fillId="0" borderId="2" xfId="0" applyBorder="1"/>
    <xf numFmtId="21" fontId="0" fillId="4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2" xfId="0" applyFill="1" applyBorder="1"/>
    <xf numFmtId="0" fontId="0" fillId="2" borderId="2" xfId="0" applyFill="1" applyBorder="1"/>
    <xf numFmtId="21" fontId="0" fillId="0" borderId="2" xfId="0" applyNumberFormat="1" applyBorder="1"/>
    <xf numFmtId="0" fontId="0" fillId="4" borderId="2" xfId="0" applyFill="1" applyBorder="1"/>
    <xf numFmtId="0" fontId="1" fillId="2" borderId="2" xfId="0" applyFont="1" applyFill="1" applyBorder="1" applyAlignment="1">
      <alignment horizontal="center"/>
    </xf>
    <xf numFmtId="0" fontId="0" fillId="0" borderId="2" xfId="0" applyFill="1" applyBorder="1"/>
    <xf numFmtId="0" fontId="0" fillId="6" borderId="2" xfId="0" applyFill="1" applyBorder="1"/>
    <xf numFmtId="0" fontId="1" fillId="6" borderId="2" xfId="0" applyFont="1" applyFill="1" applyBorder="1" applyAlignment="1">
      <alignment horizontal="center"/>
    </xf>
    <xf numFmtId="0" fontId="0" fillId="7" borderId="2" xfId="0" applyFill="1" applyBorder="1"/>
    <xf numFmtId="0" fontId="0" fillId="0" borderId="2" xfId="0" applyBorder="1" applyAlignment="1">
      <alignment horizontal="center"/>
    </xf>
    <xf numFmtId="21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AFICCIONADO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TOS"/>
      <sheetName val="RESULTADOS"/>
    </sheetNames>
    <sheetDataSet>
      <sheetData sheetId="0">
        <row r="1">
          <cell r="A1" t="str">
            <v>DORSAL</v>
          </cell>
          <cell r="B1" t="str">
            <v>NOME</v>
          </cell>
          <cell r="C1" t="str">
            <v>CAN</v>
          </cell>
        </row>
        <row r="2">
          <cell r="A2">
            <v>416</v>
          </cell>
          <cell r="B2" t="str">
            <v>Gorane Casal Collazo</v>
          </cell>
          <cell r="C2" t="str">
            <v>Ikatz</v>
          </cell>
          <cell r="E2" t="str">
            <v>Atletas Caninos</v>
          </cell>
        </row>
        <row r="3">
          <cell r="A3">
            <v>418</v>
          </cell>
          <cell r="B3" t="str">
            <v>Marco Ant. Pérez</v>
          </cell>
          <cell r="C3" t="str">
            <v>Arnold</v>
          </cell>
          <cell r="E3" t="str">
            <v>Atletas Caninos</v>
          </cell>
        </row>
        <row r="4">
          <cell r="A4">
            <v>423</v>
          </cell>
          <cell r="B4" t="str">
            <v>Jose Manuel  Campos Agrelo</v>
          </cell>
          <cell r="C4" t="str">
            <v>Lua</v>
          </cell>
          <cell r="E4" t="str">
            <v>Independiente</v>
          </cell>
        </row>
        <row r="5">
          <cell r="A5">
            <v>426</v>
          </cell>
          <cell r="B5" t="str">
            <v>Gumersindo Martínez Redondo</v>
          </cell>
          <cell r="C5" t="str">
            <v>Polo</v>
          </cell>
          <cell r="E5" t="str">
            <v>Alejandro Gómez-Purina</v>
          </cell>
        </row>
        <row r="6">
          <cell r="A6">
            <v>427</v>
          </cell>
          <cell r="B6" t="str">
            <v>Arturo González Farto</v>
          </cell>
          <cell r="C6" t="str">
            <v>Sheila</v>
          </cell>
          <cell r="E6" t="str">
            <v>Protectora de Vilagarcía </v>
          </cell>
        </row>
        <row r="7">
          <cell r="A7">
            <v>428</v>
          </cell>
          <cell r="B7" t="str">
            <v>Cristian Suárez García</v>
          </cell>
          <cell r="C7" t="str">
            <v>Rula</v>
          </cell>
          <cell r="E7" t="str">
            <v>Atletas Caninos</v>
          </cell>
        </row>
        <row r="8">
          <cell r="A8">
            <v>430</v>
          </cell>
          <cell r="B8" t="str">
            <v>César Fco Blanco Todea</v>
          </cell>
          <cell r="C8" t="str">
            <v>Maya</v>
          </cell>
          <cell r="E8" t="str">
            <v>Canicross Vigo</v>
          </cell>
        </row>
        <row r="9">
          <cell r="A9">
            <v>431</v>
          </cell>
          <cell r="B9" t="str">
            <v>Vanesa Varela Rivas</v>
          </cell>
          <cell r="C9" t="str">
            <v>Xana</v>
          </cell>
          <cell r="E9" t="str">
            <v>Agacett- AC</v>
          </cell>
        </row>
        <row r="10">
          <cell r="A10">
            <v>434</v>
          </cell>
          <cell r="B10" t="str">
            <v>Alejandro Gómez Cabral</v>
          </cell>
          <cell r="C10" t="str">
            <v>Nanuk</v>
          </cell>
          <cell r="E10" t="str">
            <v>Alejandro Gómez-Purina</v>
          </cell>
        </row>
        <row r="11">
          <cell r="A11">
            <v>435</v>
          </cell>
          <cell r="B11" t="str">
            <v>Paula Hernández Alfonso</v>
          </cell>
          <cell r="C11" t="str">
            <v>Optimus</v>
          </cell>
          <cell r="E11" t="str">
            <v>Alejandro Gómez-Purina</v>
          </cell>
        </row>
        <row r="12">
          <cell r="A12">
            <v>438</v>
          </cell>
          <cell r="B12" t="str">
            <v>Bárbara Santolaria Montes</v>
          </cell>
          <cell r="C12" t="str">
            <v>Bruce</v>
          </cell>
          <cell r="E12" t="str">
            <v>Independiente</v>
          </cell>
        </row>
        <row r="13">
          <cell r="A13">
            <v>439</v>
          </cell>
          <cell r="B13" t="str">
            <v>Ledicia Seoane Nuñez</v>
          </cell>
          <cell r="C13" t="str">
            <v>Kiko</v>
          </cell>
          <cell r="E13" t="str">
            <v>Alejandro Gómez-Purina</v>
          </cell>
        </row>
        <row r="14">
          <cell r="A14">
            <v>440</v>
          </cell>
          <cell r="B14" t="str">
            <v>Mª José Pazos Álvarez</v>
          </cell>
          <cell r="C14" t="str">
            <v>Chelsea</v>
          </cell>
          <cell r="E14" t="str">
            <v>Atletas Caninos</v>
          </cell>
        </row>
        <row r="15">
          <cell r="A15">
            <v>441</v>
          </cell>
          <cell r="B15" t="str">
            <v>Estefanía Reboredo Vázquez</v>
          </cell>
          <cell r="C15" t="str">
            <v>Hera</v>
          </cell>
          <cell r="E15" t="str">
            <v>Atletas Caninos</v>
          </cell>
        </row>
        <row r="16">
          <cell r="A16">
            <v>444</v>
          </cell>
          <cell r="B16" t="str">
            <v>Noelia Piñeiro Pérez</v>
          </cell>
          <cell r="C16" t="str">
            <v>Tella</v>
          </cell>
          <cell r="E16" t="str">
            <v>Alejandro Gómez-Purina</v>
          </cell>
        </row>
        <row r="17">
          <cell r="A17">
            <v>445</v>
          </cell>
          <cell r="B17" t="str">
            <v>Óscar Piñeiro Pérez</v>
          </cell>
          <cell r="C17" t="str">
            <v>Caramelo</v>
          </cell>
          <cell r="E17" t="str">
            <v>Alejandro Gómez-Purina</v>
          </cell>
        </row>
        <row r="18">
          <cell r="A18">
            <v>446</v>
          </cell>
          <cell r="B18" t="str">
            <v>Concepción Trabazo Acuña</v>
          </cell>
          <cell r="C18" t="str">
            <v>Kronos</v>
          </cell>
          <cell r="E18" t="str">
            <v>Alejandro Gómez-Purina</v>
          </cell>
        </row>
        <row r="19">
          <cell r="A19">
            <v>447</v>
          </cell>
          <cell r="B19" t="str">
            <v>Rosalía García Rodríguez</v>
          </cell>
          <cell r="C19" t="str">
            <v>Hally</v>
          </cell>
          <cell r="E19" t="str">
            <v>Independiente</v>
          </cell>
        </row>
        <row r="20">
          <cell r="A20">
            <v>451</v>
          </cell>
          <cell r="B20" t="str">
            <v>Francisco Alfaro Mora</v>
          </cell>
          <cell r="C20" t="str">
            <v>Uma</v>
          </cell>
          <cell r="E20" t="str">
            <v>Alejandro Gómez-Purina</v>
          </cell>
        </row>
        <row r="21">
          <cell r="A21">
            <v>454</v>
          </cell>
          <cell r="B21" t="str">
            <v>Carlos Comesaña Figueroa</v>
          </cell>
          <cell r="C21" t="str">
            <v>Argos</v>
          </cell>
          <cell r="E21" t="str">
            <v>Independiente</v>
          </cell>
        </row>
        <row r="22">
          <cell r="A22">
            <v>456</v>
          </cell>
          <cell r="B22" t="str">
            <v>Alberto Chamorro Díaz</v>
          </cell>
          <cell r="C22" t="str">
            <v>Keko</v>
          </cell>
          <cell r="E22" t="str">
            <v>Lobos de Naraío</v>
          </cell>
        </row>
        <row r="23">
          <cell r="A23">
            <v>458</v>
          </cell>
          <cell r="B23" t="str">
            <v>Rocio Ruano Melón</v>
          </cell>
          <cell r="C23" t="str">
            <v>Saamis</v>
          </cell>
          <cell r="E23" t="str">
            <v>Lobos de Naraío</v>
          </cell>
        </row>
        <row r="24">
          <cell r="A24">
            <v>462</v>
          </cell>
          <cell r="B24" t="str">
            <v>Victor Garcia piñeiro</v>
          </cell>
          <cell r="C24" t="str">
            <v>Chispa</v>
          </cell>
          <cell r="E24" t="str">
            <v>Podium sport</v>
          </cell>
        </row>
        <row r="25">
          <cell r="A25">
            <v>463</v>
          </cell>
          <cell r="B25" t="str">
            <v>yeiner cardona lemos</v>
          </cell>
          <cell r="C25" t="str">
            <v>Pilli</v>
          </cell>
          <cell r="E25" t="str">
            <v>Protectora de Vilagarcía 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D12" sqref="D12"/>
    </sheetView>
  </sheetViews>
  <sheetFormatPr baseColWidth="10" defaultRowHeight="15"/>
  <cols>
    <col min="1" max="1" width="7.5703125" bestFit="1" customWidth="1"/>
    <col min="2" max="2" width="8.7109375" bestFit="1" customWidth="1"/>
    <col min="3" max="3" width="28.85546875" bestFit="1" customWidth="1"/>
  </cols>
  <sheetData>
    <row r="1" spans="1:5">
      <c r="A1" s="1" t="s">
        <v>0</v>
      </c>
      <c r="B1" s="2" t="s">
        <v>27</v>
      </c>
      <c r="C1" s="3" t="s">
        <v>1</v>
      </c>
      <c r="D1" s="3" t="s">
        <v>2</v>
      </c>
      <c r="E1" s="4" t="s">
        <v>3</v>
      </c>
    </row>
    <row r="2" spans="1:5">
      <c r="A2" s="5">
        <v>1</v>
      </c>
      <c r="B2" s="6">
        <v>434</v>
      </c>
      <c r="C2" s="18" t="s">
        <v>4</v>
      </c>
      <c r="D2" s="7" t="s">
        <v>5</v>
      </c>
      <c r="E2" s="8">
        <v>1.3148148148148147E-2</v>
      </c>
    </row>
    <row r="3" spans="1:5">
      <c r="A3" s="5">
        <v>2</v>
      </c>
      <c r="B3" s="6">
        <v>445</v>
      </c>
      <c r="C3" s="18" t="s">
        <v>6</v>
      </c>
      <c r="D3" s="7" t="s">
        <v>5</v>
      </c>
      <c r="E3" s="8">
        <v>1.3217592592592593E-2</v>
      </c>
    </row>
    <row r="4" spans="1:5">
      <c r="A4" s="5">
        <v>3</v>
      </c>
      <c r="B4" s="6">
        <v>433</v>
      </c>
      <c r="C4" s="18" t="s">
        <v>7</v>
      </c>
      <c r="D4" s="7" t="s">
        <v>5</v>
      </c>
      <c r="E4" s="8">
        <v>1.7199074074074071E-2</v>
      </c>
    </row>
    <row r="5" spans="1:5">
      <c r="A5" s="5">
        <v>4</v>
      </c>
      <c r="B5" s="6">
        <v>460</v>
      </c>
      <c r="C5" s="13" t="s">
        <v>8</v>
      </c>
      <c r="D5" s="7" t="s">
        <v>5</v>
      </c>
      <c r="E5" s="8">
        <v>1.7210648148148149E-2</v>
      </c>
    </row>
    <row r="6" spans="1:5">
      <c r="A6" s="5">
        <v>5</v>
      </c>
      <c r="B6" s="6">
        <v>451</v>
      </c>
      <c r="C6" s="13" t="s">
        <v>9</v>
      </c>
      <c r="D6" s="7" t="s">
        <v>5</v>
      </c>
      <c r="E6" s="8">
        <v>1.7673611111111109E-2</v>
      </c>
    </row>
    <row r="7" spans="1:5">
      <c r="A7" s="5">
        <v>6</v>
      </c>
      <c r="B7" s="6">
        <v>419</v>
      </c>
      <c r="C7" s="13" t="s">
        <v>10</v>
      </c>
      <c r="D7" s="7" t="s">
        <v>5</v>
      </c>
      <c r="E7" s="8">
        <v>1.8333333333333333E-2</v>
      </c>
    </row>
    <row r="8" spans="1:5">
      <c r="A8" s="5">
        <v>8</v>
      </c>
      <c r="B8" s="6">
        <v>426</v>
      </c>
      <c r="C8" s="13" t="s">
        <v>11</v>
      </c>
      <c r="D8" s="7" t="s">
        <v>5</v>
      </c>
      <c r="E8" s="8">
        <v>1.8900462962962963E-2</v>
      </c>
    </row>
    <row r="9" spans="1:5">
      <c r="A9" s="5">
        <v>9</v>
      </c>
      <c r="B9" s="9">
        <v>430</v>
      </c>
      <c r="C9" s="13" t="s">
        <v>12</v>
      </c>
      <c r="D9" s="7" t="s">
        <v>5</v>
      </c>
      <c r="E9" s="8">
        <v>1.9039351851851852E-2</v>
      </c>
    </row>
    <row r="10" spans="1:5">
      <c r="A10" s="5">
        <v>10</v>
      </c>
      <c r="B10" s="9">
        <v>427</v>
      </c>
      <c r="C10" s="13" t="s">
        <v>13</v>
      </c>
      <c r="D10" s="7" t="s">
        <v>5</v>
      </c>
      <c r="E10" s="8">
        <v>1.9224537037037037E-2</v>
      </c>
    </row>
    <row r="11" spans="1:5">
      <c r="A11" s="5">
        <v>11</v>
      </c>
      <c r="B11" s="10">
        <v>455</v>
      </c>
      <c r="C11" s="7" t="s">
        <v>14</v>
      </c>
      <c r="D11" s="7" t="s">
        <v>5</v>
      </c>
      <c r="E11" s="8">
        <v>1.9444444444444445E-2</v>
      </c>
    </row>
    <row r="12" spans="1:5">
      <c r="A12" s="5">
        <v>12</v>
      </c>
      <c r="B12" s="10">
        <v>456</v>
      </c>
      <c r="C12" s="7" t="s">
        <v>15</v>
      </c>
      <c r="D12" s="7" t="s">
        <v>5</v>
      </c>
      <c r="E12" s="8">
        <v>1.9456018518518518E-2</v>
      </c>
    </row>
    <row r="13" spans="1:5">
      <c r="A13" s="5">
        <v>13</v>
      </c>
      <c r="B13" s="10">
        <v>457</v>
      </c>
      <c r="C13" s="7" t="s">
        <v>16</v>
      </c>
      <c r="D13" s="7" t="s">
        <v>5</v>
      </c>
      <c r="E13" s="8">
        <v>1.9560185185185184E-2</v>
      </c>
    </row>
    <row r="14" spans="1:5">
      <c r="A14" s="5">
        <v>14</v>
      </c>
      <c r="B14" s="10">
        <v>450</v>
      </c>
      <c r="C14" s="7" t="s">
        <v>17</v>
      </c>
      <c r="D14" s="7" t="s">
        <v>5</v>
      </c>
      <c r="E14" s="8">
        <v>2.0694444444444446E-2</v>
      </c>
    </row>
    <row r="15" spans="1:5">
      <c r="A15" s="5">
        <v>15</v>
      </c>
      <c r="B15" s="10">
        <v>418</v>
      </c>
      <c r="C15" s="7" t="s">
        <v>18</v>
      </c>
      <c r="D15" s="7" t="s">
        <v>5</v>
      </c>
      <c r="E15" s="8">
        <v>2.101851851851852E-2</v>
      </c>
    </row>
    <row r="16" spans="1:5">
      <c r="A16" s="5">
        <v>16</v>
      </c>
      <c r="B16" s="10">
        <v>417</v>
      </c>
      <c r="C16" s="7" t="s">
        <v>19</v>
      </c>
      <c r="D16" s="7" t="s">
        <v>5</v>
      </c>
      <c r="E16" s="8">
        <v>2.1736111111111112E-2</v>
      </c>
    </row>
    <row r="17" spans="1:5">
      <c r="A17" s="5">
        <v>17</v>
      </c>
      <c r="B17" s="10">
        <v>425</v>
      </c>
      <c r="C17" s="7" t="s">
        <v>20</v>
      </c>
      <c r="D17" s="7" t="s">
        <v>5</v>
      </c>
      <c r="E17" s="8">
        <v>2.2488425925925926E-2</v>
      </c>
    </row>
    <row r="18" spans="1:5">
      <c r="A18" s="5">
        <v>18</v>
      </c>
      <c r="B18" s="10">
        <v>459</v>
      </c>
      <c r="C18" s="7" t="s">
        <v>21</v>
      </c>
      <c r="D18" s="7" t="s">
        <v>5</v>
      </c>
      <c r="E18" s="8">
        <v>2.3055555555555555E-2</v>
      </c>
    </row>
    <row r="19" spans="1:5">
      <c r="A19" s="5">
        <v>19</v>
      </c>
      <c r="B19" s="10">
        <v>452</v>
      </c>
      <c r="C19" s="7" t="s">
        <v>22</v>
      </c>
      <c r="D19" s="7" t="s">
        <v>5</v>
      </c>
      <c r="E19" s="8">
        <v>2.4236111111111111E-2</v>
      </c>
    </row>
    <row r="20" spans="1:5">
      <c r="A20" s="11">
        <v>20</v>
      </c>
      <c r="B20" s="10">
        <v>500</v>
      </c>
      <c r="C20" s="7" t="s">
        <v>23</v>
      </c>
      <c r="D20" s="7" t="s">
        <v>5</v>
      </c>
      <c r="E20" s="8">
        <v>2.449074074074074E-2</v>
      </c>
    </row>
    <row r="21" spans="1:5">
      <c r="A21" s="5">
        <v>21</v>
      </c>
      <c r="B21" s="10">
        <v>464</v>
      </c>
      <c r="C21" s="7" t="s">
        <v>24</v>
      </c>
      <c r="D21" s="7" t="s">
        <v>5</v>
      </c>
      <c r="E21" s="8">
        <v>2.5347222222222219E-2</v>
      </c>
    </row>
    <row r="22" spans="1:5">
      <c r="A22" s="5">
        <v>23</v>
      </c>
      <c r="B22" s="10">
        <v>442</v>
      </c>
      <c r="C22" s="7" t="s">
        <v>25</v>
      </c>
      <c r="D22" s="7" t="s">
        <v>5</v>
      </c>
      <c r="E22" s="8">
        <v>2.7337962962962963E-2</v>
      </c>
    </row>
    <row r="23" spans="1:5">
      <c r="A23" s="5">
        <v>25</v>
      </c>
      <c r="B23" s="10">
        <v>432</v>
      </c>
      <c r="C23" s="7" t="s">
        <v>26</v>
      </c>
      <c r="D23" s="7" t="s">
        <v>5</v>
      </c>
      <c r="E23" s="8">
        <v>3.1863425925925927E-2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/>
  </sheetViews>
  <sheetFormatPr baseColWidth="10" defaultRowHeight="15"/>
  <cols>
    <col min="1" max="1" width="7.5703125" bestFit="1" customWidth="1"/>
    <col min="2" max="2" width="8.7109375" bestFit="1" customWidth="1"/>
    <col min="3" max="3" width="19.42578125" bestFit="1" customWidth="1"/>
    <col min="4" max="4" width="11.85546875" bestFit="1" customWidth="1"/>
    <col min="5" max="5" width="7.5703125" bestFit="1" customWidth="1"/>
  </cols>
  <sheetData>
    <row r="1" spans="1:5">
      <c r="A1" s="1" t="s">
        <v>0</v>
      </c>
      <c r="B1" s="2" t="s">
        <v>27</v>
      </c>
      <c r="C1" s="3" t="s">
        <v>1</v>
      </c>
      <c r="D1" s="3" t="s">
        <v>2</v>
      </c>
      <c r="E1" s="4" t="s">
        <v>3</v>
      </c>
    </row>
    <row r="2" spans="1:5">
      <c r="A2" s="5">
        <v>7</v>
      </c>
      <c r="B2" s="6">
        <v>461</v>
      </c>
      <c r="C2" s="7" t="s">
        <v>28</v>
      </c>
      <c r="D2" s="7" t="s">
        <v>29</v>
      </c>
      <c r="E2" s="8">
        <v>1.8587962962962962E-2</v>
      </c>
    </row>
    <row r="3" spans="1:5">
      <c r="A3" s="5">
        <v>22</v>
      </c>
      <c r="B3" s="10">
        <v>416</v>
      </c>
      <c r="C3" s="7" t="s">
        <v>30</v>
      </c>
      <c r="D3" s="7" t="s">
        <v>29</v>
      </c>
      <c r="E3" s="8">
        <v>2.5914351851851855E-2</v>
      </c>
    </row>
    <row r="4" spans="1:5">
      <c r="A4" s="5">
        <v>24</v>
      </c>
      <c r="B4" s="10">
        <v>422</v>
      </c>
      <c r="C4" s="7" t="s">
        <v>31</v>
      </c>
      <c r="D4" s="7" t="s">
        <v>29</v>
      </c>
      <c r="E4" s="8">
        <v>2.837962962962963E-2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E6" sqref="E6"/>
    </sheetView>
  </sheetViews>
  <sheetFormatPr baseColWidth="10" defaultRowHeight="15"/>
  <cols>
    <col min="1" max="1" width="7" bestFit="1" customWidth="1"/>
    <col min="2" max="2" width="8" bestFit="1" customWidth="1"/>
    <col min="3" max="3" width="21" bestFit="1" customWidth="1"/>
    <col min="4" max="4" width="9.28515625" bestFit="1" customWidth="1"/>
    <col min="5" max="5" width="7.28515625" bestFit="1" customWidth="1"/>
    <col min="6" max="6" width="18.42578125" bestFit="1" customWidth="1"/>
  </cols>
  <sheetData>
    <row r="1" spans="1:6">
      <c r="A1" s="13" t="s">
        <v>0</v>
      </c>
      <c r="B1" s="13" t="s">
        <v>27</v>
      </c>
      <c r="C1" s="13" t="s">
        <v>1</v>
      </c>
      <c r="D1" s="13" t="s">
        <v>32</v>
      </c>
      <c r="E1" s="13" t="s">
        <v>3</v>
      </c>
      <c r="F1" s="13" t="s">
        <v>33</v>
      </c>
    </row>
    <row r="2" spans="1:6">
      <c r="A2" s="7">
        <v>1</v>
      </c>
      <c r="B2" s="15">
        <v>448</v>
      </c>
      <c r="C2" s="12" t="s">
        <v>34</v>
      </c>
      <c r="D2" s="7" t="s">
        <v>35</v>
      </c>
      <c r="E2" s="14">
        <v>1.2638888888888889E-2</v>
      </c>
      <c r="F2" s="15" t="s">
        <v>36</v>
      </c>
    </row>
    <row r="3" spans="1:6">
      <c r="A3" s="7">
        <v>2</v>
      </c>
      <c r="B3" s="15">
        <v>418</v>
      </c>
      <c r="C3" s="12" t="s">
        <v>37</v>
      </c>
      <c r="D3" s="7" t="s">
        <v>35</v>
      </c>
      <c r="E3" s="14">
        <v>1.480324074074074E-2</v>
      </c>
      <c r="F3" s="15" t="s">
        <v>38</v>
      </c>
    </row>
    <row r="4" spans="1:6">
      <c r="A4" s="7">
        <v>3</v>
      </c>
      <c r="B4" s="15">
        <v>453</v>
      </c>
      <c r="C4" s="20" t="s">
        <v>39</v>
      </c>
      <c r="D4" s="7" t="s">
        <v>40</v>
      </c>
      <c r="E4" s="14">
        <v>1.650462962962963E-2</v>
      </c>
      <c r="F4" s="15" t="s">
        <v>41</v>
      </c>
    </row>
    <row r="5" spans="1:6">
      <c r="A5" s="7">
        <v>4</v>
      </c>
      <c r="B5" s="15">
        <v>436</v>
      </c>
      <c r="C5" s="12" t="s">
        <v>42</v>
      </c>
      <c r="D5" s="7" t="s">
        <v>35</v>
      </c>
      <c r="E5" s="14">
        <v>1.7604166666666667E-2</v>
      </c>
      <c r="F5" s="15" t="s">
        <v>36</v>
      </c>
    </row>
    <row r="6" spans="1:6">
      <c r="A6" s="7">
        <v>5</v>
      </c>
      <c r="B6" s="15">
        <v>439</v>
      </c>
      <c r="C6" s="7" t="s">
        <v>43</v>
      </c>
      <c r="D6" s="7" t="s">
        <v>44</v>
      </c>
      <c r="E6" s="14">
        <v>1.7893518518518517E-2</v>
      </c>
      <c r="F6" s="15" t="s">
        <v>41</v>
      </c>
    </row>
    <row r="7" spans="1:6">
      <c r="A7" s="7">
        <v>6</v>
      </c>
      <c r="B7" s="15">
        <v>421</v>
      </c>
      <c r="C7" s="7" t="s">
        <v>45</v>
      </c>
      <c r="D7" s="7" t="s">
        <v>35</v>
      </c>
      <c r="E7" s="14">
        <v>1.9108796296296294E-2</v>
      </c>
      <c r="F7" s="15" t="s">
        <v>46</v>
      </c>
    </row>
    <row r="8" spans="1:6">
      <c r="A8" s="7">
        <v>7</v>
      </c>
      <c r="B8" s="15">
        <v>444</v>
      </c>
      <c r="C8" s="7" t="s">
        <v>47</v>
      </c>
      <c r="D8" s="7" t="s">
        <v>44</v>
      </c>
      <c r="E8" s="14">
        <v>1.9363425925925926E-2</v>
      </c>
      <c r="F8" s="15" t="s">
        <v>41</v>
      </c>
    </row>
    <row r="9" spans="1:6">
      <c r="A9" s="7">
        <v>8</v>
      </c>
      <c r="B9" s="15">
        <v>420</v>
      </c>
      <c r="C9" s="7" t="s">
        <v>48</v>
      </c>
      <c r="D9" s="7" t="s">
        <v>35</v>
      </c>
      <c r="E9" s="14">
        <v>2.0671296296296295E-2</v>
      </c>
      <c r="F9" s="15" t="s">
        <v>38</v>
      </c>
    </row>
    <row r="10" spans="1:6">
      <c r="A10" s="7">
        <v>9</v>
      </c>
      <c r="B10" s="15">
        <v>435</v>
      </c>
      <c r="C10" s="7" t="s">
        <v>49</v>
      </c>
      <c r="D10" s="7" t="s">
        <v>44</v>
      </c>
      <c r="E10" s="14">
        <v>2.297453703703704E-2</v>
      </c>
      <c r="F10" s="15" t="s">
        <v>41</v>
      </c>
    </row>
    <row r="11" spans="1:6">
      <c r="A11" s="7">
        <v>10</v>
      </c>
      <c r="B11" s="15">
        <v>449</v>
      </c>
      <c r="C11" s="7" t="s">
        <v>50</v>
      </c>
      <c r="D11" s="7" t="s">
        <v>44</v>
      </c>
      <c r="E11" s="14">
        <v>2.3541666666666666E-2</v>
      </c>
      <c r="F11" s="15" t="s">
        <v>36</v>
      </c>
    </row>
    <row r="12" spans="1:6">
      <c r="A12" s="7">
        <v>11</v>
      </c>
      <c r="B12" s="15">
        <v>441</v>
      </c>
      <c r="C12" s="7" t="s">
        <v>51</v>
      </c>
      <c r="D12" s="7" t="s">
        <v>35</v>
      </c>
      <c r="E12" s="14">
        <v>2.7939814814814817E-2</v>
      </c>
      <c r="F12" s="15" t="s">
        <v>41</v>
      </c>
    </row>
    <row r="13" spans="1:6">
      <c r="A13" s="7">
        <v>12</v>
      </c>
      <c r="B13" s="15"/>
      <c r="C13" s="7"/>
      <c r="D13" s="7"/>
      <c r="E13" s="7"/>
      <c r="F13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H14" sqref="H14"/>
    </sheetView>
  </sheetViews>
  <sheetFormatPr baseColWidth="10" defaultRowHeight="15"/>
  <cols>
    <col min="1" max="1" width="7.5703125" bestFit="1" customWidth="1"/>
    <col min="2" max="2" width="11.5703125" bestFit="1" customWidth="1"/>
    <col min="3" max="3" width="26.5703125" bestFit="1" customWidth="1"/>
    <col min="4" max="4" width="23" bestFit="1" customWidth="1"/>
    <col min="5" max="5" width="7.5703125" bestFit="1" customWidth="1"/>
  </cols>
  <sheetData>
    <row r="1" spans="1:5">
      <c r="A1" s="1" t="s">
        <v>0</v>
      </c>
      <c r="B1" s="2" t="s">
        <v>27</v>
      </c>
      <c r="C1" s="3" t="s">
        <v>1</v>
      </c>
      <c r="D1" s="3" t="s">
        <v>33</v>
      </c>
      <c r="E1" s="4" t="s">
        <v>3</v>
      </c>
    </row>
    <row r="2" spans="1:5">
      <c r="A2" s="5">
        <v>1</v>
      </c>
      <c r="B2" s="6">
        <v>434</v>
      </c>
      <c r="C2" s="7" t="str">
        <f>LOOKUP(B2,[1]INSCRITOS!A2:A25,[1]INSCRITOS!B2:B25)</f>
        <v>Alejandro Gómez Cabral</v>
      </c>
      <c r="D2" s="7" t="str">
        <f>LOOKUP(B2,[1]INSCRITOS!$A$2:$A$25,[1]INSCRITOS!$E$2:$E$25)</f>
        <v>Alejandro Gómez-Purina</v>
      </c>
      <c r="E2" s="8">
        <v>3.0902777777777782E-3</v>
      </c>
    </row>
    <row r="3" spans="1:5">
      <c r="A3" s="5">
        <v>2</v>
      </c>
      <c r="B3" s="6">
        <v>445</v>
      </c>
      <c r="C3" s="7" t="str">
        <f>LOOKUP(B3,[1]INSCRITOS!$A$1:$A$151,[1]INSCRITOS!$B$1:$B$151)</f>
        <v>Óscar Piñeiro Pérez</v>
      </c>
      <c r="D3" s="7" t="str">
        <f>LOOKUP(B3,[1]INSCRITOS!$A$1:$A$151,[1]INSCRITOS!$C$1:$C$151)</f>
        <v>Caramelo</v>
      </c>
      <c r="E3" s="8">
        <v>3.3449074074074071E-3</v>
      </c>
    </row>
    <row r="4" spans="1:5">
      <c r="A4" s="5">
        <v>3</v>
      </c>
      <c r="B4" s="6">
        <v>454</v>
      </c>
      <c r="C4" s="12" t="str">
        <f>LOOKUP(B4,[1]INSCRITOS!$A$1:$A$151,[1]INSCRITOS!$B$1:$B$151)</f>
        <v>Carlos Comesaña Figueroa</v>
      </c>
      <c r="D4" s="7" t="str">
        <f>LOOKUP(B4,[1]INSCRITOS!$A$1:$A$151,[1]INSCRITOS!$C$1:$C$151)</f>
        <v>Argos</v>
      </c>
      <c r="E4" s="8">
        <v>3.3564814814814811E-3</v>
      </c>
    </row>
    <row r="5" spans="1:5">
      <c r="A5" s="5">
        <v>4</v>
      </c>
      <c r="B5" s="6">
        <v>456</v>
      </c>
      <c r="C5" s="12" t="str">
        <f>LOOKUP(B5,[1]INSCRITOS!$A$1:$A$151,[1]INSCRITOS!$B$1:$B$151)</f>
        <v>Alberto Chamorro Díaz</v>
      </c>
      <c r="D5" s="7" t="str">
        <f>LOOKUP(B5,[1]INSCRITOS!$A$1:$A$151,[1]INSCRITOS!$C$1:$C$151)</f>
        <v>Keko</v>
      </c>
      <c r="E5" s="8">
        <v>3.3912037037037036E-3</v>
      </c>
    </row>
    <row r="6" spans="1:5">
      <c r="A6" s="5">
        <v>5</v>
      </c>
      <c r="B6" s="6">
        <v>435</v>
      </c>
      <c r="C6" s="7" t="str">
        <f>LOOKUP(B6,[1]INSCRITOS!$A$1:$A$151,[1]INSCRITOS!$B$1:$B$151)</f>
        <v>Paula Hernández Alfonso</v>
      </c>
      <c r="D6" s="7" t="str">
        <f>LOOKUP(B6,[1]INSCRITOS!$A$1:$A$151,[1]INSCRITOS!$C$1:$C$151)</f>
        <v>Optimus</v>
      </c>
      <c r="E6" s="8">
        <v>3.5532407407407405E-3</v>
      </c>
    </row>
    <row r="7" spans="1:5">
      <c r="A7" s="5">
        <v>6</v>
      </c>
      <c r="B7" s="6">
        <v>451</v>
      </c>
      <c r="C7" s="7" t="str">
        <f>LOOKUP(B7,[1]INSCRITOS!$A$1:$A$151,[1]INSCRITOS!$B$1:$B$151)</f>
        <v>Francisco Alfaro Mora</v>
      </c>
      <c r="D7" s="7" t="str">
        <f>LOOKUP(B7,[1]INSCRITOS!$A$1:$A$151,[1]INSCRITOS!$C$1:$C$151)</f>
        <v>Uma</v>
      </c>
      <c r="E7" s="8">
        <v>3.5763888888888894E-3</v>
      </c>
    </row>
    <row r="8" spans="1:5">
      <c r="A8" s="5">
        <v>7</v>
      </c>
      <c r="B8" s="6">
        <v>447</v>
      </c>
      <c r="C8" s="12" t="str">
        <f>LOOKUP(B8,[1]INSCRITOS!$A$1:$A$151,[1]INSCRITOS!$B$1:$B$151)</f>
        <v>Rosalía García Rodríguez</v>
      </c>
      <c r="D8" s="7" t="str">
        <f>LOOKUP(B8,[1]INSCRITOS!$A$1:$A$151,[1]INSCRITOS!$C$1:$C$151)</f>
        <v>Hally</v>
      </c>
      <c r="E8" s="8">
        <v>3.7152777777777774E-3</v>
      </c>
    </row>
    <row r="9" spans="1:5">
      <c r="A9" s="5">
        <v>8</v>
      </c>
      <c r="B9" s="6">
        <v>416</v>
      </c>
      <c r="C9" s="7" t="str">
        <f>LOOKUP(B9,[1]INSCRITOS!$A$1:$A$151,[1]INSCRITOS!$B$1:$B$151)</f>
        <v>Gorane Casal Collazo</v>
      </c>
      <c r="D9" s="7" t="str">
        <f>LOOKUP(B9,[1]INSCRITOS!$A$1:$A$151,[1]INSCRITOS!$C$1:$C$151)</f>
        <v>Ikatz</v>
      </c>
      <c r="E9" s="8">
        <v>4.6064814814814814E-3</v>
      </c>
    </row>
    <row r="10" spans="1:5">
      <c r="A10" s="5">
        <v>9</v>
      </c>
      <c r="B10" s="9">
        <v>458</v>
      </c>
      <c r="C10" s="7" t="str">
        <f>LOOKUP(B10,[1]INSCRITOS!$A$1:$A$151,[1]INSCRITOS!$B$1:$B$151)</f>
        <v>Rocio Ruano Melón</v>
      </c>
      <c r="D10" s="7" t="str">
        <f>LOOKUP(B10,[1]INSCRITOS!$A$1:$A$151,[1]INSCRITOS!$C$1:$C$151)</f>
        <v>Saamis</v>
      </c>
      <c r="E10" s="8">
        <v>4.6296296296296302E-3</v>
      </c>
    </row>
    <row r="11" spans="1:5">
      <c r="A11" s="5">
        <v>10</v>
      </c>
      <c r="B11" s="9">
        <v>462</v>
      </c>
      <c r="C11" s="7" t="str">
        <f>LOOKUP(B11,[1]INSCRITOS!$A$1:$A$151,[1]INSCRITOS!$B$1:$B$151)</f>
        <v>Victor Garcia piñeiro</v>
      </c>
      <c r="D11" s="7" t="str">
        <f>LOOKUP(B11,[1]INSCRITOS!$A$1:$A$151,[1]INSCRITOS!$C$1:$C$151)</f>
        <v>Chispa</v>
      </c>
      <c r="E11" s="8">
        <v>4.6527777777777774E-3</v>
      </c>
    </row>
    <row r="12" spans="1:5">
      <c r="A12" s="5">
        <v>11</v>
      </c>
      <c r="B12" s="10">
        <v>464</v>
      </c>
      <c r="C12" s="7" t="str">
        <f>LOOKUP(B12,[1]INSCRITOS!$A$1:$A$151,[1]INSCRITOS!$B$1:$B$151)</f>
        <v>yeiner cardona lemos</v>
      </c>
      <c r="D12" s="7" t="str">
        <f>LOOKUP(B12,[1]INSCRITOS!$A$1:$A$151,[1]INSCRITOS!$C$1:$C$151)</f>
        <v>Pilli</v>
      </c>
      <c r="E12" s="8">
        <v>5.2893518518518515E-3</v>
      </c>
    </row>
    <row r="13" spans="1:5">
      <c r="A13" s="5">
        <v>12</v>
      </c>
      <c r="B13" s="10">
        <v>446</v>
      </c>
      <c r="C13" s="7" t="str">
        <f>LOOKUP(B13,[1]INSCRITOS!$A$1:$A$151,[1]INSCRITOS!$B$1:$B$151)</f>
        <v>Concepción Trabazo Acuña</v>
      </c>
      <c r="D13" s="7" t="str">
        <f>LOOKUP(B13,[1]INSCRITOS!$A$1:$A$151,[1]INSCRITOS!$C$1:$C$151)</f>
        <v>Kronos</v>
      </c>
      <c r="E13" s="8">
        <v>5.4861111111111117E-3</v>
      </c>
    </row>
    <row r="14" spans="1:5">
      <c r="A14" s="5">
        <v>13</v>
      </c>
      <c r="B14" s="10">
        <v>440</v>
      </c>
      <c r="C14" s="7" t="str">
        <f>LOOKUP(B14,[1]INSCRITOS!$A$1:$A$151,[1]INSCRITOS!$B$1:$B$151)</f>
        <v>Mª José Pazos Álvarez</v>
      </c>
      <c r="D14" s="7" t="str">
        <f>LOOKUP(B14,[1]INSCRITOS!$A$1:$A$151,[1]INSCRITOS!$C$1:$C$151)</f>
        <v>Chelsea</v>
      </c>
      <c r="E14" s="8">
        <v>5.8564814814814825E-3</v>
      </c>
    </row>
    <row r="15" spans="1:5">
      <c r="A15" s="5">
        <v>14</v>
      </c>
      <c r="B15" s="10">
        <v>443</v>
      </c>
      <c r="C15" s="7" t="s">
        <v>60</v>
      </c>
      <c r="D15" s="7" t="s">
        <v>61</v>
      </c>
      <c r="E15" s="8">
        <v>5.8796296296296296E-3</v>
      </c>
    </row>
    <row r="16" spans="1:5">
      <c r="A16" s="5">
        <v>15</v>
      </c>
      <c r="B16" s="10">
        <v>423</v>
      </c>
      <c r="C16" s="7" t="str">
        <f>LOOKUP(B16,[1]INSCRITOS!$A$1:$A$151,[1]INSCRITOS!$B$1:$B$151)</f>
        <v>Jose Manuel  Campos Agrelo</v>
      </c>
      <c r="D16" s="7" t="str">
        <f>LOOKUP(B16,[1]INSCRITOS!$A$1:$A$151,[1]INSCRITOS!$C$1:$C$151)</f>
        <v>Lua</v>
      </c>
      <c r="E16" s="8">
        <v>5.9027777777777776E-3</v>
      </c>
    </row>
    <row r="17" spans="1:6">
      <c r="A17" s="5">
        <v>16</v>
      </c>
      <c r="B17" s="10">
        <v>430</v>
      </c>
      <c r="C17" s="7" t="str">
        <f>LOOKUP(B17,[1]INSCRITOS!$A$1:$A$151,[1]INSCRITOS!$B$1:$B$151)</f>
        <v>César Fco Blanco Todea</v>
      </c>
      <c r="D17" s="7" t="str">
        <f>LOOKUP(B17,[1]INSCRITOS!$A$1:$A$151,[1]INSCRITOS!$C$1:$C$151)</f>
        <v>Maya</v>
      </c>
      <c r="E17" s="8">
        <v>5.9143518518518521E-3</v>
      </c>
    </row>
    <row r="18" spans="1:6">
      <c r="A18" s="5">
        <v>17</v>
      </c>
      <c r="B18" s="10">
        <v>431</v>
      </c>
      <c r="C18" s="7" t="str">
        <f>LOOKUP(B18,[1]INSCRITOS!$A$1:$A$151,[1]INSCRITOS!$B$1:$B$151)</f>
        <v>Vanesa Varela Rivas</v>
      </c>
      <c r="D18" s="7" t="str">
        <f>LOOKUP(B18,[1]INSCRITOS!$A$1:$A$151,[1]INSCRITOS!$C$1:$C$151)</f>
        <v>Xana</v>
      </c>
      <c r="E18" s="8">
        <v>6.2731481481481484E-3</v>
      </c>
    </row>
    <row r="19" spans="1:6">
      <c r="A19" s="5">
        <v>18</v>
      </c>
      <c r="B19" s="10">
        <v>438</v>
      </c>
      <c r="C19" s="7" t="str">
        <f>LOOKUP(B19,[1]INSCRITOS!$A$1:$A$151,[1]INSCRITOS!$B$1:$B$151)</f>
        <v>Bárbara Santolaria Montes</v>
      </c>
      <c r="D19" s="7" t="str">
        <f>LOOKUP(B19,[1]INSCRITOS!$A$1:$A$151,[1]INSCRITOS!$C$1:$C$151)</f>
        <v>Bruce</v>
      </c>
      <c r="E19" s="8">
        <v>7.2106481481481475E-3</v>
      </c>
    </row>
    <row r="20" spans="1:6">
      <c r="A20" s="5">
        <v>19</v>
      </c>
      <c r="B20" s="10">
        <v>428</v>
      </c>
      <c r="C20" s="7" t="s">
        <v>58</v>
      </c>
      <c r="D20" s="7" t="s">
        <v>59</v>
      </c>
      <c r="E20" s="22">
        <v>1.0115740740740741E-2</v>
      </c>
    </row>
    <row r="21" spans="1:6">
      <c r="A21" s="11">
        <v>20</v>
      </c>
      <c r="B21" s="10">
        <v>418</v>
      </c>
      <c r="C21" s="7" t="s">
        <v>62</v>
      </c>
      <c r="D21" s="7" t="s">
        <v>63</v>
      </c>
      <c r="E21" s="21" t="s">
        <v>64</v>
      </c>
      <c r="F21" s="21"/>
    </row>
  </sheetData>
  <mergeCells count="1">
    <mergeCell ref="E21:F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D3" sqref="D3"/>
    </sheetView>
  </sheetViews>
  <sheetFormatPr baseColWidth="10" defaultRowHeight="15"/>
  <cols>
    <col min="1" max="1" width="32.7109375" customWidth="1"/>
  </cols>
  <sheetData>
    <row r="1" spans="1:2">
      <c r="A1" s="16" t="s">
        <v>33</v>
      </c>
      <c r="B1" s="16" t="s">
        <v>52</v>
      </c>
    </row>
    <row r="2" spans="1:2">
      <c r="A2" s="18" t="s">
        <v>53</v>
      </c>
      <c r="B2" s="19">
        <v>65</v>
      </c>
    </row>
    <row r="3" spans="1:2">
      <c r="A3" s="18" t="s">
        <v>38</v>
      </c>
      <c r="B3" s="19">
        <v>55</v>
      </c>
    </row>
    <row r="4" spans="1:2">
      <c r="A4" s="18" t="s">
        <v>36</v>
      </c>
      <c r="B4" s="19">
        <v>50</v>
      </c>
    </row>
    <row r="5" spans="1:2">
      <c r="A5" s="17" t="s">
        <v>54</v>
      </c>
      <c r="B5" s="11">
        <v>5</v>
      </c>
    </row>
    <row r="6" spans="1:2">
      <c r="A6" s="17" t="s">
        <v>55</v>
      </c>
      <c r="B6" s="11">
        <v>2</v>
      </c>
    </row>
    <row r="7" spans="1:2">
      <c r="A7" s="17" t="s">
        <v>56</v>
      </c>
      <c r="B7" s="11">
        <v>2</v>
      </c>
    </row>
    <row r="8" spans="1:2">
      <c r="A8" s="17" t="s">
        <v>57</v>
      </c>
      <c r="B8" s="11">
        <v>1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CANICROSS MASCULINO</vt:lpstr>
      <vt:lpstr>CANICROSS FEMENINO</vt:lpstr>
      <vt:lpstr>BIKEJORING</vt:lpstr>
      <vt:lpstr>AFICIONADOS</vt:lpstr>
      <vt:lpstr>CLUBES</vt:lpstr>
    </vt:vector>
  </TitlesOfParts>
  <Company>BY GP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uE10</dc:creator>
  <cp:lastModifiedBy>atletas caninos</cp:lastModifiedBy>
  <dcterms:created xsi:type="dcterms:W3CDTF">2014-03-10T21:47:03Z</dcterms:created>
  <dcterms:modified xsi:type="dcterms:W3CDTF">2014-03-11T08:20:14Z</dcterms:modified>
</cp:coreProperties>
</file>